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<sst xmlns="http://schemas.openxmlformats.org/spreadsheetml/2006/main" count="119" uniqueCount="72">
  <si>
    <t xml:space="preserve">货 物 采 购 询 价 表 </t>
  </si>
  <si>
    <t>采购单位：中国地质调查局自然资源综合调查指挥中心</t>
  </si>
  <si>
    <t>采购编号：2026XJ012</t>
  </si>
  <si>
    <t>序号</t>
  </si>
  <si>
    <t>货物名称</t>
  </si>
  <si>
    <t>规格型号、技术指标、服务要求</t>
  </si>
  <si>
    <t>采购数量</t>
  </si>
  <si>
    <t>单位</t>
  </si>
  <si>
    <t>预算金额（元）</t>
  </si>
  <si>
    <t>供应商报价（元）</t>
  </si>
  <si>
    <t>质量保证期（月）</t>
  </si>
  <si>
    <t>备注</t>
  </si>
  <si>
    <t>单价</t>
  </si>
  <si>
    <t>合价</t>
  </si>
  <si>
    <t>硒鼓墨盒</t>
  </si>
  <si>
    <t>（一）货物名称：硒鼓墨盒（第一次）</t>
  </si>
  <si>
    <r>
      <rPr>
        <sz val="9"/>
        <color theme="1"/>
        <rFont val="宋体"/>
        <charset val="134"/>
        <scheme val="minor"/>
      </rPr>
      <t>奔图CTL-1100HK四色装</t>
    </r>
    <r>
      <rPr>
        <sz val="9"/>
        <rFont val="宋体"/>
        <charset val="134"/>
        <scheme val="minor"/>
      </rPr>
      <t>粉盒</t>
    </r>
  </si>
  <si>
    <t>套</t>
  </si>
  <si>
    <t>联想LD2451硒鼓黑色</t>
  </si>
  <si>
    <t>个</t>
  </si>
  <si>
    <t>奔图PANTUMP3205DN黑色硒鼓</t>
  </si>
  <si>
    <t>惠普CF230X黑色粉盒</t>
  </si>
  <si>
    <t>TN223K黑色粉盒（柯美BizubC226专用）</t>
  </si>
  <si>
    <t>奔图CTL-1100xk黑色粉盒</t>
  </si>
  <si>
    <t>奔图CTL-1100xk四色装粉盒</t>
  </si>
  <si>
    <t>奔图CP-1100DN四色装</t>
  </si>
  <si>
    <t>奔图CP-1100DN黑色装</t>
  </si>
  <si>
    <t>HPColor LaserJetCP4525硒鼓黑色</t>
  </si>
  <si>
    <t>佳能LBP841cdn四色装</t>
  </si>
  <si>
    <t>东芝3050AC硒鼓</t>
  </si>
  <si>
    <t>东芝3050AC墨盒</t>
  </si>
  <si>
    <t>惠普M552硒鼓</t>
  </si>
  <si>
    <t>惠普P1007硒鼓黑色</t>
  </si>
  <si>
    <t>兄弟MFC7380打印机硒鼓 DR2350黑色</t>
  </si>
  <si>
    <t>佳能CRG-335eHK大容量四色</t>
  </si>
  <si>
    <t>惠普Laser103a硒鼓W1003AC黑色</t>
  </si>
  <si>
    <t>惠普LaserJetproM250dw硒鼓四色</t>
  </si>
  <si>
    <t>奔图CTL-1100XK粉盒四色套装</t>
  </si>
  <si>
    <t>佳能CRG-335e四色硒鼓套装</t>
  </si>
  <si>
    <t>HPColor LaserJetproM254dw大容量四色套装</t>
  </si>
  <si>
    <t>东芝2000ac</t>
  </si>
  <si>
    <t>奔图C5152DN CTL-355K黑色</t>
  </si>
  <si>
    <t>HP178nw118A四色</t>
  </si>
  <si>
    <t>佳能CRG-335e四色</t>
  </si>
  <si>
    <t>佳能CRG-335e黑色</t>
  </si>
  <si>
    <t>奔图CTL-1100XK四色套装</t>
  </si>
  <si>
    <t>墨盒京瓷TK-8738KMYC原装粉盒7353ci四色</t>
  </si>
  <si>
    <t>墨盒京瓷TK-8738KMYC原装粉盒7353ci黑色</t>
  </si>
  <si>
    <t>奔图CTL-1100四色套装</t>
  </si>
  <si>
    <t>奔图CTL-1100K黑色套装</t>
  </si>
  <si>
    <t>奔图CTL-1100XK黑色</t>
  </si>
  <si>
    <t>佳能NPG-67四色硒鼓</t>
  </si>
  <si>
    <t>京瓷TK-5243四色墨盒</t>
  </si>
  <si>
    <t>HP650A黑色</t>
  </si>
  <si>
    <t>奔图BM315ADN黑色硒鼓</t>
  </si>
  <si>
    <t>奔图CM8505DN四色硒鼓</t>
  </si>
  <si>
    <t>奔图CM8505DN黑色、彩色感光鼓各两只</t>
  </si>
  <si>
    <t>佳能MF628CW CRG-331四色</t>
  </si>
  <si>
    <t>惠普LaserJetpro400硒鼓 CF280X</t>
  </si>
  <si>
    <t>供应商报价栏</t>
  </si>
  <si>
    <r>
      <rPr>
        <sz val="10"/>
        <rFont val="宋体"/>
        <charset val="134"/>
      </rPr>
      <t>本公司承诺：供货所有产品均为“</t>
    </r>
    <r>
      <rPr>
        <b/>
        <sz val="14"/>
        <rFont val="宋体"/>
        <charset val="134"/>
      </rPr>
      <t>原装正品</t>
    </r>
    <r>
      <rPr>
        <sz val="10"/>
        <rFont val="宋体"/>
        <charset val="134"/>
      </rPr>
      <t>”。</t>
    </r>
  </si>
  <si>
    <t>合计（含税等全部费用，大写金额）：</t>
  </si>
  <si>
    <r>
      <rPr>
        <sz val="10"/>
        <color theme="1"/>
        <rFont val="宋体"/>
        <charset val="134"/>
      </rPr>
      <t>报价说明：请您在填写报价单时，提前阅读，无异议方可报价。如果报价即为接受以下内容，且</t>
    </r>
    <r>
      <rPr>
        <b/>
        <sz val="12"/>
        <color theme="1"/>
        <rFont val="宋体"/>
        <charset val="134"/>
      </rPr>
      <t>不能擅自更改本报价单已有任何固定表述</t>
    </r>
    <r>
      <rPr>
        <sz val="10"/>
        <color theme="1"/>
        <rFont val="宋体"/>
        <charset val="134"/>
      </rPr>
      <t>，否则</t>
    </r>
    <r>
      <rPr>
        <b/>
        <sz val="12"/>
        <color theme="1"/>
        <rFont val="宋体"/>
        <charset val="134"/>
      </rPr>
      <t>视为无效报价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</si>
  <si>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上述采购货物有关内容不得修改，否则作为无效报价。供应商报价（单价和总价分别报价）应包括货款、运费、安装调试费、售后服务费以及规税费等全部费用，</t>
    </r>
    <r>
      <rPr>
        <b/>
        <sz val="12"/>
        <color theme="1"/>
        <rFont val="宋体"/>
        <charset val="134"/>
      </rPr>
      <t>任一项目单价高于预算金额或总价高于预算金额</t>
    </r>
    <r>
      <rPr>
        <sz val="10"/>
        <color theme="1"/>
        <rFont val="宋体"/>
        <charset val="134"/>
      </rPr>
      <t>的视为</t>
    </r>
    <r>
      <rPr>
        <b/>
        <sz val="12"/>
        <color theme="1"/>
        <rFont val="宋体"/>
        <charset val="134"/>
      </rPr>
      <t>无效报价</t>
    </r>
    <r>
      <rPr>
        <sz val="10"/>
        <color theme="1"/>
        <rFont val="宋体"/>
        <charset val="134"/>
      </rPr>
      <t>。</t>
    </r>
  </si>
  <si>
    <t>供应商报价品牌型号务必分别填写清楚，并与供货商品保持一致；所报产品须为原装正品，未拆封，否则买方不予验收，卖方承担采购人相应的损失；供应商应按国家有关规定对所售货物实行“三包”以及维护保养等有关服务。</t>
  </si>
  <si>
    <t>本项目不接受转包和分包。</t>
  </si>
  <si>
    <t>交货地点及期限：交货地点为北京市西城区红莲南路55号院；交货期限为合同签订后15个日历天内，如卖方未按期交货则视为违约，买方有权解除合同。</t>
  </si>
  <si>
    <t>付款方式：采购人验收合格后10个工作日内，卖方提供等额发票后，按合同约定百分比付款。</t>
  </si>
  <si>
    <r>
      <rPr>
        <sz val="10"/>
        <color theme="1"/>
        <rFont val="宋体"/>
        <charset val="134"/>
      </rPr>
      <t>报价单上必须预留联系人、联系电话，并加盖单位公章，否则</t>
    </r>
    <r>
      <rPr>
        <b/>
        <sz val="12"/>
        <color theme="1"/>
        <rFont val="宋体"/>
        <charset val="134"/>
      </rPr>
      <t>无效</t>
    </r>
    <r>
      <rPr>
        <sz val="10"/>
        <color theme="1"/>
        <rFont val="宋体"/>
        <charset val="134"/>
      </rPr>
      <t>。</t>
    </r>
  </si>
  <si>
    <r>
      <t>报价截止日期：</t>
    </r>
    <r>
      <rPr>
        <b/>
        <sz val="14"/>
        <color theme="1"/>
        <rFont val="宋体"/>
        <charset val="134"/>
      </rPr>
      <t>2026年5月</t>
    </r>
    <r>
      <rPr>
        <b/>
        <sz val="14"/>
        <rFont val="宋体"/>
        <charset val="134"/>
      </rPr>
      <t>26日9时0分</t>
    </r>
    <r>
      <rPr>
        <b/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。供应商应在报价截止时间前将加盖公章的本询价单、营业执照复印件、法人授权书及被授权人身份证复印件、拟供货产品彩页介绍、1项相关业绩证明等资料按顺序扫描为1个清晰可辨认的PDF文件，发送至邮箱：</t>
    </r>
    <r>
      <rPr>
        <sz val="14"/>
        <color theme="1"/>
        <rFont val="宋体"/>
        <charset val="134"/>
      </rPr>
      <t>ZHZXCGBGS2026@126.com</t>
    </r>
    <r>
      <rPr>
        <sz val="10"/>
        <color theme="1"/>
        <rFont val="宋体"/>
        <charset val="134"/>
      </rPr>
      <t>。</t>
    </r>
  </si>
  <si>
    <t>采购联系人：王老师，01059305682，项目联系人：张老师，010-59305148。</t>
  </si>
  <si>
    <t>投标供应商名称（盖章）：                                       联系人：                        联系电话：           联系人邮箱：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</si>
</sst>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00FF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19" borderId="17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25" fillId="15" borderId="1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76" fontId="7" fillId="0" borderId="8" xfId="0" applyNumberFormat="1" applyFont="1" applyBorder="1" applyAlignment="1">
      <alignment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49" fontId="15" fillId="0" borderId="8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workbookViewId="0">
      <selection activeCell="B61" sqref="B61:J61"/>
    </sheetView>
  </sheetViews>
  <sheetFormatPr defaultColWidth="9" defaultRowHeight="14.25"/>
  <cols>
    <col min="1" max="1" width="4.7" style="4" customWidth="1"/>
    <col min="2" max="2" width="10.2" style="5" customWidth="1"/>
    <col min="3" max="3" width="50.125" style="5" customWidth="1"/>
    <col min="4" max="4" width="5.2" style="4" customWidth="1"/>
    <col min="5" max="5" width="5" style="4" customWidth="1"/>
    <col min="6" max="7" width="11.6" customWidth="1"/>
    <col min="8" max="8" width="11.6" style="6" customWidth="1"/>
    <col min="9" max="9" width="10.6" customWidth="1"/>
    <col min="10" max="10" width="8.9" customWidth="1"/>
    <col min="11" max="11" width="6.7" customWidth="1"/>
  </cols>
  <sheetData>
    <row r="1" ht="29.25" customHeight="1" spans="1:11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45"/>
    </row>
    <row r="2" ht="29.25" customHeight="1" spans="1:11">
      <c r="A2" s="10" t="s">
        <v>1</v>
      </c>
      <c r="B2" s="11"/>
      <c r="C2" s="12"/>
      <c r="D2" s="12"/>
      <c r="E2" s="12"/>
      <c r="F2" s="12"/>
      <c r="G2" s="12"/>
      <c r="H2" s="13"/>
      <c r="I2" s="46" t="s">
        <v>2</v>
      </c>
      <c r="J2" s="46"/>
      <c r="K2" s="46"/>
    </row>
    <row r="3" s="1" customFormat="1" ht="20.1" customHeight="1" spans="1:11">
      <c r="A3" s="14" t="s">
        <v>3</v>
      </c>
      <c r="B3" s="14" t="s">
        <v>4</v>
      </c>
      <c r="C3" s="14" t="s">
        <v>5</v>
      </c>
      <c r="D3" s="15" t="s">
        <v>6</v>
      </c>
      <c r="E3" s="2" t="s">
        <v>7</v>
      </c>
      <c r="F3" s="16" t="s">
        <v>8</v>
      </c>
      <c r="G3" s="17"/>
      <c r="H3" s="18" t="s">
        <v>9</v>
      </c>
      <c r="I3" s="47"/>
      <c r="J3" s="15" t="s">
        <v>10</v>
      </c>
      <c r="K3" s="14" t="s">
        <v>11</v>
      </c>
    </row>
    <row r="4" s="1" customFormat="1" ht="20.1" customHeight="1" spans="1:11">
      <c r="A4" s="19"/>
      <c r="B4" s="19"/>
      <c r="C4" s="20"/>
      <c r="D4" s="21"/>
      <c r="E4" s="2"/>
      <c r="F4" s="22" t="s">
        <v>12</v>
      </c>
      <c r="G4" s="22" t="s">
        <v>13</v>
      </c>
      <c r="H4" s="23" t="s">
        <v>12</v>
      </c>
      <c r="I4" s="22" t="s">
        <v>13</v>
      </c>
      <c r="J4" s="21"/>
      <c r="K4" s="19"/>
    </row>
    <row r="5" s="2" customFormat="1" ht="25" customHeight="1" spans="1:11">
      <c r="A5" s="24">
        <v>1</v>
      </c>
      <c r="B5" s="24" t="s">
        <v>14</v>
      </c>
      <c r="C5" s="25" t="s">
        <v>15</v>
      </c>
      <c r="D5" s="24"/>
      <c r="E5" s="26"/>
      <c r="F5" s="27"/>
      <c r="G5" s="27">
        <f>SUM(G6:G49)</f>
        <v>395660</v>
      </c>
      <c r="H5" s="28"/>
      <c r="I5" s="48"/>
      <c r="J5" s="49"/>
      <c r="K5" s="24"/>
    </row>
    <row r="6" s="2" customFormat="1" ht="25" customHeight="1" spans="1:11">
      <c r="A6" s="24"/>
      <c r="B6" s="24"/>
      <c r="C6" s="29" t="s">
        <v>16</v>
      </c>
      <c r="D6" s="29">
        <v>7</v>
      </c>
      <c r="E6" s="29" t="s">
        <v>17</v>
      </c>
      <c r="F6" s="30">
        <v>2200</v>
      </c>
      <c r="G6" s="27">
        <f>F6*D6</f>
        <v>15400</v>
      </c>
      <c r="H6" s="28"/>
      <c r="I6" s="48"/>
      <c r="J6" s="49"/>
      <c r="K6" s="24"/>
    </row>
    <row r="7" s="2" customFormat="1" ht="25" customHeight="1" spans="1:11">
      <c r="A7" s="24"/>
      <c r="B7" s="24"/>
      <c r="C7" s="29" t="s">
        <v>18</v>
      </c>
      <c r="D7" s="29">
        <v>2</v>
      </c>
      <c r="E7" s="29" t="s">
        <v>19</v>
      </c>
      <c r="F7" s="30">
        <v>600</v>
      </c>
      <c r="G7" s="27">
        <f t="shared" ref="G7:G49" si="0">F7*D7</f>
        <v>1200</v>
      </c>
      <c r="H7" s="28"/>
      <c r="I7" s="48"/>
      <c r="J7" s="49"/>
      <c r="K7" s="24"/>
    </row>
    <row r="8" s="2" customFormat="1" ht="25" customHeight="1" spans="1:11">
      <c r="A8" s="24"/>
      <c r="B8" s="24"/>
      <c r="C8" s="29" t="s">
        <v>20</v>
      </c>
      <c r="D8" s="29">
        <v>4</v>
      </c>
      <c r="E8" s="29" t="s">
        <v>19</v>
      </c>
      <c r="F8" s="30">
        <v>150</v>
      </c>
      <c r="G8" s="27">
        <f t="shared" si="0"/>
        <v>600</v>
      </c>
      <c r="H8" s="28"/>
      <c r="I8" s="48"/>
      <c r="J8" s="49"/>
      <c r="K8" s="24"/>
    </row>
    <row r="9" s="2" customFormat="1" ht="25" customHeight="1" spans="1:11">
      <c r="A9" s="24"/>
      <c r="B9" s="24"/>
      <c r="C9" s="29" t="s">
        <v>21</v>
      </c>
      <c r="D9" s="29">
        <v>2</v>
      </c>
      <c r="E9" s="29" t="s">
        <v>19</v>
      </c>
      <c r="F9" s="30">
        <v>80</v>
      </c>
      <c r="G9" s="27">
        <f t="shared" si="0"/>
        <v>160</v>
      </c>
      <c r="H9" s="28"/>
      <c r="I9" s="48"/>
      <c r="J9" s="49"/>
      <c r="K9" s="24"/>
    </row>
    <row r="10" s="2" customFormat="1" ht="25" customHeight="1" spans="1:11">
      <c r="A10" s="24"/>
      <c r="B10" s="24"/>
      <c r="C10" s="31" t="s">
        <v>22</v>
      </c>
      <c r="D10" s="31">
        <v>4</v>
      </c>
      <c r="E10" s="31" t="s">
        <v>19</v>
      </c>
      <c r="F10" s="32">
        <v>600</v>
      </c>
      <c r="G10" s="27">
        <f t="shared" si="0"/>
        <v>2400</v>
      </c>
      <c r="H10" s="28"/>
      <c r="I10" s="48"/>
      <c r="J10" s="49"/>
      <c r="K10" s="24"/>
    </row>
    <row r="11" s="2" customFormat="1" ht="25" customHeight="1" spans="1:11">
      <c r="A11" s="24"/>
      <c r="B11" s="24"/>
      <c r="C11" s="31" t="s">
        <v>23</v>
      </c>
      <c r="D11" s="31">
        <v>8</v>
      </c>
      <c r="E11" s="31" t="s">
        <v>19</v>
      </c>
      <c r="F11" s="30">
        <v>600</v>
      </c>
      <c r="G11" s="27">
        <f t="shared" si="0"/>
        <v>4800</v>
      </c>
      <c r="H11" s="28"/>
      <c r="I11" s="48"/>
      <c r="J11" s="49"/>
      <c r="K11" s="24"/>
    </row>
    <row r="12" s="2" customFormat="1" ht="25" customHeight="1" spans="1:11">
      <c r="A12" s="24"/>
      <c r="B12" s="24"/>
      <c r="C12" s="31" t="s">
        <v>24</v>
      </c>
      <c r="D12" s="31">
        <v>16</v>
      </c>
      <c r="E12" s="31" t="s">
        <v>17</v>
      </c>
      <c r="F12" s="30">
        <v>2600</v>
      </c>
      <c r="G12" s="27">
        <f t="shared" si="0"/>
        <v>41600</v>
      </c>
      <c r="H12" s="28"/>
      <c r="I12" s="48"/>
      <c r="J12" s="49"/>
      <c r="K12" s="24"/>
    </row>
    <row r="13" s="2" customFormat="1" ht="25" customHeight="1" spans="1:11">
      <c r="A13" s="24"/>
      <c r="B13" s="24"/>
      <c r="C13" s="29" t="s">
        <v>25</v>
      </c>
      <c r="D13" s="29">
        <v>2</v>
      </c>
      <c r="E13" s="29" t="s">
        <v>17</v>
      </c>
      <c r="F13" s="30">
        <v>1500</v>
      </c>
      <c r="G13" s="27">
        <f t="shared" si="0"/>
        <v>3000</v>
      </c>
      <c r="H13" s="28"/>
      <c r="I13" s="48"/>
      <c r="J13" s="49"/>
      <c r="K13" s="24"/>
    </row>
    <row r="14" s="2" customFormat="1" ht="25" customHeight="1" spans="1:11">
      <c r="A14" s="24"/>
      <c r="B14" s="24"/>
      <c r="C14" s="29" t="s">
        <v>26</v>
      </c>
      <c r="D14" s="29">
        <v>2</v>
      </c>
      <c r="E14" s="29" t="s">
        <v>19</v>
      </c>
      <c r="F14" s="30">
        <v>300</v>
      </c>
      <c r="G14" s="27">
        <f t="shared" si="0"/>
        <v>600</v>
      </c>
      <c r="H14" s="28"/>
      <c r="I14" s="48"/>
      <c r="J14" s="49"/>
      <c r="K14" s="24"/>
    </row>
    <row r="15" s="2" customFormat="1" ht="25" customHeight="1" spans="1:11">
      <c r="A15" s="24"/>
      <c r="B15" s="24"/>
      <c r="C15" s="29" t="s">
        <v>25</v>
      </c>
      <c r="D15" s="29">
        <v>3</v>
      </c>
      <c r="E15" s="29" t="s">
        <v>17</v>
      </c>
      <c r="F15" s="30">
        <v>1500</v>
      </c>
      <c r="G15" s="27">
        <f t="shared" si="0"/>
        <v>4500</v>
      </c>
      <c r="H15" s="28"/>
      <c r="I15" s="48"/>
      <c r="J15" s="49"/>
      <c r="K15" s="24"/>
    </row>
    <row r="16" s="2" customFormat="1" ht="25" customHeight="1" spans="1:11">
      <c r="A16" s="24"/>
      <c r="B16" s="24"/>
      <c r="C16" s="29" t="s">
        <v>26</v>
      </c>
      <c r="D16" s="29">
        <v>3</v>
      </c>
      <c r="E16" s="29" t="s">
        <v>19</v>
      </c>
      <c r="F16" s="30">
        <v>300</v>
      </c>
      <c r="G16" s="27">
        <f t="shared" si="0"/>
        <v>900</v>
      </c>
      <c r="H16" s="28"/>
      <c r="I16" s="48"/>
      <c r="J16" s="49"/>
      <c r="K16" s="24"/>
    </row>
    <row r="17" s="2" customFormat="1" ht="25" customHeight="1" spans="1:11">
      <c r="A17" s="24"/>
      <c r="B17" s="24"/>
      <c r="C17" s="29" t="s">
        <v>27</v>
      </c>
      <c r="D17" s="29">
        <v>2</v>
      </c>
      <c r="E17" s="29" t="s">
        <v>19</v>
      </c>
      <c r="F17" s="30">
        <v>1300</v>
      </c>
      <c r="G17" s="27">
        <f t="shared" si="0"/>
        <v>2600</v>
      </c>
      <c r="H17" s="28"/>
      <c r="I17" s="48"/>
      <c r="J17" s="49"/>
      <c r="K17" s="24"/>
    </row>
    <row r="18" s="2" customFormat="1" ht="25" customHeight="1" spans="1:11">
      <c r="A18" s="24"/>
      <c r="B18" s="24"/>
      <c r="C18" s="29" t="s">
        <v>28</v>
      </c>
      <c r="D18" s="29">
        <v>4</v>
      </c>
      <c r="E18" s="29" t="s">
        <v>17</v>
      </c>
      <c r="F18" s="30">
        <v>8000</v>
      </c>
      <c r="G18" s="27">
        <f t="shared" si="0"/>
        <v>32000</v>
      </c>
      <c r="H18" s="28"/>
      <c r="I18" s="48"/>
      <c r="J18" s="49"/>
      <c r="K18" s="24"/>
    </row>
    <row r="19" s="2" customFormat="1" ht="25" customHeight="1" spans="1:11">
      <c r="A19" s="24"/>
      <c r="B19" s="24"/>
      <c r="C19" s="29" t="s">
        <v>29</v>
      </c>
      <c r="D19" s="29">
        <v>1</v>
      </c>
      <c r="E19" s="29" t="s">
        <v>17</v>
      </c>
      <c r="F19" s="30">
        <v>7500</v>
      </c>
      <c r="G19" s="27">
        <f t="shared" si="0"/>
        <v>7500</v>
      </c>
      <c r="H19" s="28"/>
      <c r="I19" s="48"/>
      <c r="J19" s="49"/>
      <c r="K19" s="24"/>
    </row>
    <row r="20" s="2" customFormat="1" ht="25" customHeight="1" spans="1:11">
      <c r="A20" s="24"/>
      <c r="B20" s="24"/>
      <c r="C20" s="29" t="s">
        <v>30</v>
      </c>
      <c r="D20" s="29">
        <v>4</v>
      </c>
      <c r="E20" s="29" t="s">
        <v>17</v>
      </c>
      <c r="F20" s="30">
        <v>2000</v>
      </c>
      <c r="G20" s="27">
        <f t="shared" si="0"/>
        <v>8000</v>
      </c>
      <c r="H20" s="28"/>
      <c r="I20" s="48"/>
      <c r="J20" s="49"/>
      <c r="K20" s="24"/>
    </row>
    <row r="21" s="2" customFormat="1" ht="25" customHeight="1" spans="1:11">
      <c r="A21" s="24"/>
      <c r="B21" s="24"/>
      <c r="C21" s="29" t="s">
        <v>31</v>
      </c>
      <c r="D21" s="29">
        <v>3</v>
      </c>
      <c r="E21" s="29" t="s">
        <v>17</v>
      </c>
      <c r="F21" s="30">
        <v>5000</v>
      </c>
      <c r="G21" s="27">
        <f t="shared" si="0"/>
        <v>15000</v>
      </c>
      <c r="H21" s="28"/>
      <c r="I21" s="48"/>
      <c r="J21" s="49"/>
      <c r="K21" s="24"/>
    </row>
    <row r="22" s="2" customFormat="1" ht="25" customHeight="1" spans="1:11">
      <c r="A22" s="24"/>
      <c r="B22" s="24"/>
      <c r="C22" s="31" t="s">
        <v>32</v>
      </c>
      <c r="D22" s="29">
        <v>2</v>
      </c>
      <c r="E22" s="29" t="s">
        <v>19</v>
      </c>
      <c r="F22" s="30">
        <v>300</v>
      </c>
      <c r="G22" s="27">
        <f t="shared" si="0"/>
        <v>600</v>
      </c>
      <c r="H22" s="28"/>
      <c r="I22" s="48"/>
      <c r="J22" s="49"/>
      <c r="K22" s="24"/>
    </row>
    <row r="23" s="2" customFormat="1" ht="25" customHeight="1" spans="1:11">
      <c r="A23" s="24"/>
      <c r="B23" s="24"/>
      <c r="C23" s="31" t="s">
        <v>33</v>
      </c>
      <c r="D23" s="29">
        <v>2</v>
      </c>
      <c r="E23" s="29" t="s">
        <v>19</v>
      </c>
      <c r="F23" s="30">
        <v>150</v>
      </c>
      <c r="G23" s="27">
        <f t="shared" si="0"/>
        <v>300</v>
      </c>
      <c r="H23" s="28"/>
      <c r="I23" s="48"/>
      <c r="J23" s="49"/>
      <c r="K23" s="24"/>
    </row>
    <row r="24" s="2" customFormat="1" ht="25" customHeight="1" spans="1:11">
      <c r="A24" s="24"/>
      <c r="B24" s="24"/>
      <c r="C24" s="31" t="s">
        <v>34</v>
      </c>
      <c r="D24" s="29">
        <v>1</v>
      </c>
      <c r="E24" s="29" t="s">
        <v>17</v>
      </c>
      <c r="F24" s="30">
        <v>12000</v>
      </c>
      <c r="G24" s="27">
        <f t="shared" si="0"/>
        <v>12000</v>
      </c>
      <c r="H24" s="28"/>
      <c r="I24" s="48"/>
      <c r="J24" s="49"/>
      <c r="K24" s="24"/>
    </row>
    <row r="25" s="2" customFormat="1" ht="25" customHeight="1" spans="1:11">
      <c r="A25" s="24"/>
      <c r="B25" s="24"/>
      <c r="C25" s="29" t="s">
        <v>35</v>
      </c>
      <c r="D25" s="29">
        <v>8</v>
      </c>
      <c r="E25" s="29" t="s">
        <v>19</v>
      </c>
      <c r="F25" s="30">
        <v>150</v>
      </c>
      <c r="G25" s="27">
        <f t="shared" si="0"/>
        <v>1200</v>
      </c>
      <c r="H25" s="28"/>
      <c r="I25" s="48"/>
      <c r="J25" s="49"/>
      <c r="K25" s="24"/>
    </row>
    <row r="26" s="2" customFormat="1" ht="25" customHeight="1" spans="1:11">
      <c r="A26" s="24"/>
      <c r="B26" s="24"/>
      <c r="C26" s="29" t="s">
        <v>36</v>
      </c>
      <c r="D26" s="29">
        <v>1</v>
      </c>
      <c r="E26" s="29" t="s">
        <v>17</v>
      </c>
      <c r="F26" s="30">
        <v>1600</v>
      </c>
      <c r="G26" s="27">
        <f t="shared" si="0"/>
        <v>1600</v>
      </c>
      <c r="H26" s="28"/>
      <c r="I26" s="48"/>
      <c r="J26" s="49"/>
      <c r="K26" s="24"/>
    </row>
    <row r="27" s="2" customFormat="1" ht="25" customHeight="1" spans="1:11">
      <c r="A27" s="24"/>
      <c r="B27" s="24"/>
      <c r="C27" s="29" t="s">
        <v>37</v>
      </c>
      <c r="D27" s="29">
        <v>6</v>
      </c>
      <c r="E27" s="29" t="s">
        <v>17</v>
      </c>
      <c r="F27" s="30">
        <v>2600</v>
      </c>
      <c r="G27" s="27">
        <f t="shared" si="0"/>
        <v>15600</v>
      </c>
      <c r="H27" s="28"/>
      <c r="I27" s="48"/>
      <c r="J27" s="49"/>
      <c r="K27" s="24"/>
    </row>
    <row r="28" s="2" customFormat="1" ht="25" customHeight="1" spans="1:11">
      <c r="A28" s="24"/>
      <c r="B28" s="24"/>
      <c r="C28" s="29" t="s">
        <v>38</v>
      </c>
      <c r="D28" s="29">
        <v>6</v>
      </c>
      <c r="E28" s="29" t="s">
        <v>17</v>
      </c>
      <c r="F28" s="30">
        <v>8000</v>
      </c>
      <c r="G28" s="27">
        <f t="shared" si="0"/>
        <v>48000</v>
      </c>
      <c r="H28" s="28"/>
      <c r="I28" s="48"/>
      <c r="J28" s="49"/>
      <c r="K28" s="24"/>
    </row>
    <row r="29" s="2" customFormat="1" ht="25" customHeight="1" spans="1:11">
      <c r="A29" s="24"/>
      <c r="B29" s="24"/>
      <c r="C29" s="29" t="s">
        <v>39</v>
      </c>
      <c r="D29" s="29">
        <v>6</v>
      </c>
      <c r="E29" s="29" t="s">
        <v>17</v>
      </c>
      <c r="F29" s="30">
        <v>300</v>
      </c>
      <c r="G29" s="27">
        <f t="shared" si="0"/>
        <v>1800</v>
      </c>
      <c r="H29" s="28"/>
      <c r="I29" s="48"/>
      <c r="J29" s="49"/>
      <c r="K29" s="24"/>
    </row>
    <row r="30" s="2" customFormat="1" ht="25" customHeight="1" spans="1:11">
      <c r="A30" s="24"/>
      <c r="B30" s="24"/>
      <c r="C30" s="29" t="s">
        <v>40</v>
      </c>
      <c r="D30" s="29">
        <v>1</v>
      </c>
      <c r="E30" s="29" t="s">
        <v>17</v>
      </c>
      <c r="F30" s="30">
        <v>3600</v>
      </c>
      <c r="G30" s="27">
        <f t="shared" si="0"/>
        <v>3600</v>
      </c>
      <c r="H30" s="28"/>
      <c r="I30" s="48"/>
      <c r="J30" s="49"/>
      <c r="K30" s="24"/>
    </row>
    <row r="31" s="2" customFormat="1" ht="25" customHeight="1" spans="1:11">
      <c r="A31" s="24"/>
      <c r="B31" s="24"/>
      <c r="C31" s="29" t="s">
        <v>41</v>
      </c>
      <c r="D31" s="29">
        <v>10</v>
      </c>
      <c r="E31" s="29" t="s">
        <v>19</v>
      </c>
      <c r="F31" s="29">
        <v>600</v>
      </c>
      <c r="G31" s="27">
        <f t="shared" si="0"/>
        <v>6000</v>
      </c>
      <c r="H31" s="28"/>
      <c r="I31" s="48"/>
      <c r="J31" s="49"/>
      <c r="K31" s="24"/>
    </row>
    <row r="32" s="2" customFormat="1" ht="25" customHeight="1" spans="1:11">
      <c r="A32" s="24"/>
      <c r="B32" s="24"/>
      <c r="C32" s="29" t="s">
        <v>42</v>
      </c>
      <c r="D32" s="29">
        <v>1</v>
      </c>
      <c r="E32" s="29" t="s">
        <v>17</v>
      </c>
      <c r="F32" s="30">
        <v>1600</v>
      </c>
      <c r="G32" s="27">
        <f t="shared" si="0"/>
        <v>1600</v>
      </c>
      <c r="H32" s="28"/>
      <c r="I32" s="48"/>
      <c r="J32" s="49"/>
      <c r="K32" s="24"/>
    </row>
    <row r="33" s="2" customFormat="1" ht="25" customHeight="1" spans="1:11">
      <c r="A33" s="24"/>
      <c r="B33" s="24"/>
      <c r="C33" s="29" t="s">
        <v>43</v>
      </c>
      <c r="D33" s="29">
        <v>3</v>
      </c>
      <c r="E33" s="29" t="s">
        <v>17</v>
      </c>
      <c r="F33" s="30">
        <v>8000</v>
      </c>
      <c r="G33" s="27">
        <f t="shared" si="0"/>
        <v>24000</v>
      </c>
      <c r="H33" s="28"/>
      <c r="I33" s="48"/>
      <c r="J33" s="49"/>
      <c r="K33" s="24"/>
    </row>
    <row r="34" s="2" customFormat="1" ht="25" customHeight="1" spans="1:11">
      <c r="A34" s="24"/>
      <c r="B34" s="24"/>
      <c r="C34" s="29" t="s">
        <v>44</v>
      </c>
      <c r="D34" s="29">
        <v>4</v>
      </c>
      <c r="E34" s="29" t="s">
        <v>19</v>
      </c>
      <c r="F34" s="30">
        <v>1600</v>
      </c>
      <c r="G34" s="27">
        <f t="shared" si="0"/>
        <v>6400</v>
      </c>
      <c r="H34" s="28"/>
      <c r="I34" s="48"/>
      <c r="J34" s="49"/>
      <c r="K34" s="24"/>
    </row>
    <row r="35" s="2" customFormat="1" ht="25" customHeight="1" spans="1:11">
      <c r="A35" s="24"/>
      <c r="B35" s="24"/>
      <c r="C35" s="29" t="s">
        <v>45</v>
      </c>
      <c r="D35" s="29">
        <v>4</v>
      </c>
      <c r="E35" s="29" t="s">
        <v>17</v>
      </c>
      <c r="F35" s="30">
        <v>2600</v>
      </c>
      <c r="G35" s="27">
        <f t="shared" si="0"/>
        <v>10400</v>
      </c>
      <c r="H35" s="28"/>
      <c r="I35" s="48"/>
      <c r="J35" s="49"/>
      <c r="K35" s="24"/>
    </row>
    <row r="36" s="2" customFormat="1" ht="25" customHeight="1" spans="1:11">
      <c r="A36" s="24"/>
      <c r="B36" s="24"/>
      <c r="C36" s="31" t="s">
        <v>46</v>
      </c>
      <c r="D36" s="29">
        <v>4</v>
      </c>
      <c r="E36" s="29" t="s">
        <v>17</v>
      </c>
      <c r="F36" s="30">
        <v>10000</v>
      </c>
      <c r="G36" s="27">
        <f t="shared" si="0"/>
        <v>40000</v>
      </c>
      <c r="H36" s="28"/>
      <c r="I36" s="48"/>
      <c r="J36" s="49"/>
      <c r="K36" s="24"/>
    </row>
    <row r="37" s="2" customFormat="1" ht="25" customHeight="1" spans="1:11">
      <c r="A37" s="24"/>
      <c r="B37" s="24"/>
      <c r="C37" s="31" t="s">
        <v>47</v>
      </c>
      <c r="D37" s="29">
        <v>3</v>
      </c>
      <c r="E37" s="29" t="s">
        <v>19</v>
      </c>
      <c r="F37" s="30">
        <v>2000</v>
      </c>
      <c r="G37" s="27">
        <f t="shared" si="0"/>
        <v>6000</v>
      </c>
      <c r="H37" s="28"/>
      <c r="I37" s="48"/>
      <c r="J37" s="49"/>
      <c r="K37" s="24"/>
    </row>
    <row r="38" s="2" customFormat="1" ht="25" customHeight="1" spans="1:11">
      <c r="A38" s="24"/>
      <c r="B38" s="24"/>
      <c r="C38" s="29" t="s">
        <v>48</v>
      </c>
      <c r="D38" s="29">
        <v>4</v>
      </c>
      <c r="E38" s="29" t="s">
        <v>17</v>
      </c>
      <c r="F38" s="29">
        <v>1500</v>
      </c>
      <c r="G38" s="27">
        <f t="shared" si="0"/>
        <v>6000</v>
      </c>
      <c r="H38" s="28"/>
      <c r="I38" s="48"/>
      <c r="J38" s="49"/>
      <c r="K38" s="24"/>
    </row>
    <row r="39" s="2" customFormat="1" ht="25" customHeight="1" spans="1:11">
      <c r="A39" s="24"/>
      <c r="B39" s="24"/>
      <c r="C39" s="29" t="s">
        <v>49</v>
      </c>
      <c r="D39" s="29">
        <v>5</v>
      </c>
      <c r="E39" s="29" t="s">
        <v>19</v>
      </c>
      <c r="F39" s="29">
        <v>300</v>
      </c>
      <c r="G39" s="27">
        <f t="shared" si="0"/>
        <v>1500</v>
      </c>
      <c r="H39" s="28"/>
      <c r="I39" s="48"/>
      <c r="J39" s="49"/>
      <c r="K39" s="24"/>
    </row>
    <row r="40" s="2" customFormat="1" ht="25" customHeight="1" spans="1:11">
      <c r="A40" s="24"/>
      <c r="B40" s="24"/>
      <c r="C40" s="29" t="s">
        <v>45</v>
      </c>
      <c r="D40" s="29">
        <v>2</v>
      </c>
      <c r="E40" s="29" t="s">
        <v>17</v>
      </c>
      <c r="F40" s="29">
        <v>2600</v>
      </c>
      <c r="G40" s="27">
        <f t="shared" si="0"/>
        <v>5200</v>
      </c>
      <c r="H40" s="28"/>
      <c r="I40" s="48"/>
      <c r="J40" s="49"/>
      <c r="K40" s="24"/>
    </row>
    <row r="41" s="2" customFormat="1" ht="25" customHeight="1" spans="1:11">
      <c r="A41" s="24"/>
      <c r="B41" s="24"/>
      <c r="C41" s="29" t="s">
        <v>50</v>
      </c>
      <c r="D41" s="29">
        <v>4</v>
      </c>
      <c r="E41" s="29" t="s">
        <v>19</v>
      </c>
      <c r="F41" s="29">
        <v>600</v>
      </c>
      <c r="G41" s="27">
        <f t="shared" si="0"/>
        <v>2400</v>
      </c>
      <c r="H41" s="28"/>
      <c r="I41" s="48"/>
      <c r="J41" s="49"/>
      <c r="K41" s="24"/>
    </row>
    <row r="42" s="2" customFormat="1" ht="25" customHeight="1" spans="1:11">
      <c r="A42" s="24"/>
      <c r="B42" s="24"/>
      <c r="C42" s="29" t="s">
        <v>51</v>
      </c>
      <c r="D42" s="29">
        <v>5</v>
      </c>
      <c r="E42" s="29" t="s">
        <v>17</v>
      </c>
      <c r="F42" s="29">
        <v>3900</v>
      </c>
      <c r="G42" s="27">
        <f t="shared" si="0"/>
        <v>19500</v>
      </c>
      <c r="H42" s="28"/>
      <c r="I42" s="48"/>
      <c r="J42" s="49"/>
      <c r="K42" s="24"/>
    </row>
    <row r="43" s="2" customFormat="1" ht="25" customHeight="1" spans="1:11">
      <c r="A43" s="24"/>
      <c r="B43" s="24"/>
      <c r="C43" s="29" t="s">
        <v>52</v>
      </c>
      <c r="D43" s="29">
        <v>2</v>
      </c>
      <c r="E43" s="29" t="s">
        <v>17</v>
      </c>
      <c r="F43" s="29">
        <v>2200</v>
      </c>
      <c r="G43" s="27">
        <f t="shared" si="0"/>
        <v>4400</v>
      </c>
      <c r="H43" s="28"/>
      <c r="I43" s="48"/>
      <c r="J43" s="49"/>
      <c r="K43" s="24"/>
    </row>
    <row r="44" s="2" customFormat="1" ht="25" customHeight="1" spans="1:11">
      <c r="A44" s="24"/>
      <c r="B44" s="24"/>
      <c r="C44" s="29" t="s">
        <v>53</v>
      </c>
      <c r="D44" s="29">
        <v>1</v>
      </c>
      <c r="E44" s="29" t="s">
        <v>19</v>
      </c>
      <c r="F44" s="29">
        <v>2800</v>
      </c>
      <c r="G44" s="27">
        <f t="shared" si="0"/>
        <v>2800</v>
      </c>
      <c r="H44" s="28"/>
      <c r="I44" s="48"/>
      <c r="J44" s="49"/>
      <c r="K44" s="24"/>
    </row>
    <row r="45" s="2" customFormat="1" ht="25" customHeight="1" spans="1:11">
      <c r="A45" s="24"/>
      <c r="B45" s="24"/>
      <c r="C45" s="29" t="s">
        <v>54</v>
      </c>
      <c r="D45" s="29">
        <v>5</v>
      </c>
      <c r="E45" s="29" t="s">
        <v>19</v>
      </c>
      <c r="F45" s="29">
        <v>1000</v>
      </c>
      <c r="G45" s="27">
        <f t="shared" si="0"/>
        <v>5000</v>
      </c>
      <c r="H45" s="28"/>
      <c r="I45" s="48"/>
      <c r="J45" s="49"/>
      <c r="K45" s="24"/>
    </row>
    <row r="46" s="2" customFormat="1" ht="25" customHeight="1" spans="1:11">
      <c r="A46" s="24"/>
      <c r="B46" s="24"/>
      <c r="C46" s="29" t="s">
        <v>55</v>
      </c>
      <c r="D46" s="29">
        <v>3</v>
      </c>
      <c r="E46" s="29" t="s">
        <v>17</v>
      </c>
      <c r="F46" s="29">
        <v>3500</v>
      </c>
      <c r="G46" s="27">
        <f t="shared" si="0"/>
        <v>10500</v>
      </c>
      <c r="H46" s="28"/>
      <c r="I46" s="48"/>
      <c r="J46" s="49"/>
      <c r="K46" s="24"/>
    </row>
    <row r="47" s="2" customFormat="1" ht="25" customHeight="1" spans="1:11">
      <c r="A47" s="24"/>
      <c r="B47" s="24"/>
      <c r="C47" s="29" t="s">
        <v>56</v>
      </c>
      <c r="D47" s="29">
        <v>4</v>
      </c>
      <c r="E47" s="29" t="s">
        <v>19</v>
      </c>
      <c r="F47" s="29">
        <v>2500</v>
      </c>
      <c r="G47" s="27">
        <f t="shared" si="0"/>
        <v>10000</v>
      </c>
      <c r="H47" s="28"/>
      <c r="I47" s="48"/>
      <c r="J47" s="49"/>
      <c r="K47" s="24"/>
    </row>
    <row r="48" s="2" customFormat="1" ht="25" customHeight="1" spans="1:11">
      <c r="A48" s="24"/>
      <c r="B48" s="24"/>
      <c r="C48" s="29" t="s">
        <v>57</v>
      </c>
      <c r="D48" s="29">
        <v>3</v>
      </c>
      <c r="E48" s="29" t="s">
        <v>17</v>
      </c>
      <c r="F48" s="30">
        <v>1900</v>
      </c>
      <c r="G48" s="27">
        <f t="shared" si="0"/>
        <v>5700</v>
      </c>
      <c r="H48" s="28"/>
      <c r="I48" s="48"/>
      <c r="J48" s="49"/>
      <c r="K48" s="24"/>
    </row>
    <row r="49" s="2" customFormat="1" ht="25" customHeight="1" spans="1:11">
      <c r="A49" s="24"/>
      <c r="B49" s="24"/>
      <c r="C49" s="29" t="s">
        <v>58</v>
      </c>
      <c r="D49" s="29">
        <v>3</v>
      </c>
      <c r="E49" s="29" t="s">
        <v>19</v>
      </c>
      <c r="F49" s="30">
        <v>1100</v>
      </c>
      <c r="G49" s="27">
        <f t="shared" si="0"/>
        <v>3300</v>
      </c>
      <c r="H49" s="28"/>
      <c r="I49" s="48"/>
      <c r="J49" s="49"/>
      <c r="K49" s="24"/>
    </row>
    <row r="50" s="3" customFormat="1" ht="39" customHeight="1" spans="1:13">
      <c r="A50" s="33" t="s">
        <v>59</v>
      </c>
      <c r="B50" s="34"/>
      <c r="C50" s="35" t="s">
        <v>60</v>
      </c>
      <c r="D50" s="36"/>
      <c r="E50" s="36"/>
      <c r="F50" s="37"/>
      <c r="G50" s="37"/>
      <c r="H50" s="28"/>
      <c r="I50" s="50"/>
      <c r="J50" s="50"/>
      <c r="K50" s="50"/>
      <c r="L50" s="51"/>
      <c r="M50" s="52"/>
    </row>
    <row r="51" s="3" customFormat="1" ht="23" customHeight="1" spans="1:13">
      <c r="A51" s="33"/>
      <c r="B51" s="38" t="s">
        <v>61</v>
      </c>
      <c r="C51" s="39"/>
      <c r="D51" s="40"/>
      <c r="E51" s="40"/>
      <c r="F51" s="40"/>
      <c r="G51" s="40"/>
      <c r="H51" s="41"/>
      <c r="I51" s="40"/>
      <c r="J51" s="40"/>
      <c r="K51" s="40"/>
      <c r="L51" s="53"/>
      <c r="M51" s="52"/>
    </row>
    <row r="52" s="1" customFormat="1" ht="30" customHeight="1" spans="1:11">
      <c r="A52" s="42" t="s">
        <v>62</v>
      </c>
      <c r="B52" s="42"/>
      <c r="C52" s="42"/>
      <c r="D52" s="42"/>
      <c r="E52" s="42"/>
      <c r="F52" s="42"/>
      <c r="G52" s="42"/>
      <c r="H52" s="43"/>
      <c r="I52" s="42"/>
      <c r="J52" s="42"/>
      <c r="K52" s="24"/>
    </row>
    <row r="53" s="1" customFormat="1" ht="42" customHeight="1" spans="1:11">
      <c r="A53" s="22">
        <v>1</v>
      </c>
      <c r="B53" s="44" t="s">
        <v>63</v>
      </c>
      <c r="C53" s="44"/>
      <c r="D53" s="44"/>
      <c r="E53" s="44"/>
      <c r="F53" s="44"/>
      <c r="G53" s="44"/>
      <c r="H53" s="36"/>
      <c r="I53" s="44"/>
      <c r="J53" s="44"/>
      <c r="K53" s="24"/>
    </row>
    <row r="54" s="1" customFormat="1" ht="28.95" customHeight="1" spans="1:11">
      <c r="A54" s="22">
        <v>2</v>
      </c>
      <c r="B54" s="44" t="s">
        <v>64</v>
      </c>
      <c r="C54" s="44"/>
      <c r="D54" s="44"/>
      <c r="E54" s="44"/>
      <c r="F54" s="44"/>
      <c r="G54" s="44"/>
      <c r="H54" s="36"/>
      <c r="I54" s="44"/>
      <c r="J54" s="44"/>
      <c r="K54" s="24"/>
    </row>
    <row r="55" s="1" customFormat="1" ht="26.25" customHeight="1" spans="1:11">
      <c r="A55" s="22">
        <v>3</v>
      </c>
      <c r="B55" s="42" t="s">
        <v>65</v>
      </c>
      <c r="C55" s="42"/>
      <c r="D55" s="42"/>
      <c r="E55" s="42"/>
      <c r="F55" s="42"/>
      <c r="G55" s="42"/>
      <c r="H55" s="43"/>
      <c r="I55" s="42"/>
      <c r="J55" s="42"/>
      <c r="K55" s="24"/>
    </row>
    <row r="56" s="1" customFormat="1" ht="26.25" customHeight="1" spans="1:11">
      <c r="A56" s="22">
        <v>4</v>
      </c>
      <c r="B56" s="42" t="s">
        <v>66</v>
      </c>
      <c r="C56" s="42"/>
      <c r="D56" s="42"/>
      <c r="E56" s="42"/>
      <c r="F56" s="42"/>
      <c r="G56" s="42"/>
      <c r="H56" s="43"/>
      <c r="I56" s="42"/>
      <c r="J56" s="42"/>
      <c r="K56" s="24"/>
    </row>
    <row r="57" s="1" customFormat="1" ht="25.8" customHeight="1" spans="1:11">
      <c r="A57" s="22">
        <v>5</v>
      </c>
      <c r="B57" s="44" t="s">
        <v>67</v>
      </c>
      <c r="C57" s="44"/>
      <c r="D57" s="44"/>
      <c r="E57" s="44"/>
      <c r="F57" s="44"/>
      <c r="G57" s="44"/>
      <c r="H57" s="36"/>
      <c r="I57" s="44"/>
      <c r="J57" s="44"/>
      <c r="K57" s="24"/>
    </row>
    <row r="58" s="1" customFormat="1" ht="35" customHeight="1" spans="1:11">
      <c r="A58" s="22">
        <v>6</v>
      </c>
      <c r="B58" s="42" t="s">
        <v>68</v>
      </c>
      <c r="C58" s="42"/>
      <c r="D58" s="42"/>
      <c r="E58" s="42"/>
      <c r="F58" s="42"/>
      <c r="G58" s="42"/>
      <c r="H58" s="43"/>
      <c r="I58" s="42"/>
      <c r="J58" s="42"/>
      <c r="K58" s="24"/>
    </row>
    <row r="59" s="1" customFormat="1" ht="49.8" customHeight="1" spans="1:11">
      <c r="A59" s="22">
        <v>7</v>
      </c>
      <c r="B59" s="44" t="s">
        <v>69</v>
      </c>
      <c r="C59" s="44"/>
      <c r="D59" s="44"/>
      <c r="E59" s="44"/>
      <c r="F59" s="44"/>
      <c r="G59" s="44"/>
      <c r="H59" s="36"/>
      <c r="I59" s="44"/>
      <c r="J59" s="44"/>
      <c r="K59" s="24"/>
    </row>
    <row r="60" s="1" customFormat="1" ht="36.6" customHeight="1" spans="1:11">
      <c r="A60" s="22">
        <v>8</v>
      </c>
      <c r="B60" s="42" t="s">
        <v>70</v>
      </c>
      <c r="C60" s="42"/>
      <c r="D60" s="42"/>
      <c r="E60" s="42"/>
      <c r="F60" s="42"/>
      <c r="G60" s="42"/>
      <c r="H60" s="43"/>
      <c r="I60" s="42"/>
      <c r="J60" s="42"/>
      <c r="K60" s="24"/>
    </row>
    <row r="61" s="1" customFormat="1" ht="35.25" customHeight="1" spans="1:11">
      <c r="A61" s="22">
        <v>9</v>
      </c>
      <c r="B61" s="42" t="s">
        <v>71</v>
      </c>
      <c r="C61" s="42"/>
      <c r="D61" s="42"/>
      <c r="E61" s="42"/>
      <c r="F61" s="42"/>
      <c r="G61" s="42"/>
      <c r="H61" s="43"/>
      <c r="I61" s="42"/>
      <c r="J61" s="42"/>
      <c r="K61" s="24"/>
    </row>
    <row r="62" ht="57.6" customHeight="1"/>
  </sheetData>
  <sheetProtection selectLockedCells="1" selectUnlockedCells="1"/>
  <mergeCells count="25">
    <mergeCell ref="A1:K1"/>
    <mergeCell ref="F3:G3"/>
    <mergeCell ref="H3:I3"/>
    <mergeCell ref="B51:C51"/>
    <mergeCell ref="A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A3:A4"/>
    <mergeCell ref="A5:A49"/>
    <mergeCell ref="A50:A51"/>
    <mergeCell ref="B3:B4"/>
    <mergeCell ref="B5:B49"/>
    <mergeCell ref="C3:C4"/>
    <mergeCell ref="D3:D4"/>
    <mergeCell ref="E3:E4"/>
    <mergeCell ref="J3:J4"/>
    <mergeCell ref="K3:K4"/>
    <mergeCell ref="K5:K61"/>
  </mergeCells>
  <printOptions horizontalCentered="1"/>
  <pageMargins left="0.550694444444444" right="0.550694444444444" top="0.590277777777778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Gang</dc:creator>
  <cp:lastModifiedBy>王玮</cp:lastModifiedBy>
  <dcterms:created xsi:type="dcterms:W3CDTF">2013-10-21T03:14:00Z</dcterms:created>
  <cp:lastPrinted>2024-07-29T03:23:00Z</cp:lastPrinted>
  <dcterms:modified xsi:type="dcterms:W3CDTF">2026-05-19T08:21:31Z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8015B2D40BFC462F85123F9383CF5874_13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